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综合总成绩汇总表" sheetId="3" r:id="rId1"/>
  </sheets>
  <definedNames>
    <definedName name="_xlnm._FilterDatabase" localSheetId="0" hidden="1">综合总成绩汇总表!$A$2:$J$2</definedName>
    <definedName name="_xlnm.Print_Titles" localSheetId="0">综合总成绩汇总表!$1:$2</definedName>
  </definedNames>
  <calcPr calcId="144525"/>
</workbook>
</file>

<file path=xl/sharedStrings.xml><?xml version="1.0" encoding="utf-8"?>
<sst xmlns="http://schemas.openxmlformats.org/spreadsheetml/2006/main" count="51" uniqueCount="39">
  <si>
    <t>中共三亚市委组织部
2023年上半年面向全国公开招聘下属事业单位工作人员综合总成绩汇总表</t>
  </si>
  <si>
    <t>面试成绩</t>
  </si>
  <si>
    <t>面试成绩*40%</t>
  </si>
  <si>
    <t>序号</t>
  </si>
  <si>
    <t>姓名</t>
  </si>
  <si>
    <t>报考岗位</t>
  </si>
  <si>
    <t>准考证号</t>
  </si>
  <si>
    <r>
      <rPr>
        <sz val="16"/>
        <color theme="1"/>
        <rFont val="CESI黑体-GB13000"/>
        <charset val="134"/>
      </rPr>
      <t>笔试成绩</t>
    </r>
  </si>
  <si>
    <r>
      <rPr>
        <sz val="14"/>
        <rFont val="CESI黑体-GB13000"/>
        <charset val="134"/>
      </rPr>
      <t>笔试成绩</t>
    </r>
    <r>
      <rPr>
        <sz val="14"/>
        <rFont val="Times New Roman"/>
        <charset val="134"/>
      </rPr>
      <t>*50%</t>
    </r>
  </si>
  <si>
    <r>
      <rPr>
        <sz val="14"/>
        <rFont val="CESI黑体-GB13000"/>
        <charset val="134"/>
      </rPr>
      <t>面试成绩</t>
    </r>
  </si>
  <si>
    <r>
      <rPr>
        <sz val="14"/>
        <rFont val="CESI黑体-GB13000"/>
        <charset val="134"/>
      </rPr>
      <t>面试成绩</t>
    </r>
    <r>
      <rPr>
        <sz val="14"/>
        <rFont val="Times New Roman"/>
        <charset val="134"/>
      </rPr>
      <t>*50%</t>
    </r>
  </si>
  <si>
    <t>综合总成绩</t>
  </si>
  <si>
    <r>
      <rPr>
        <sz val="16"/>
        <color theme="1"/>
        <rFont val="CESI黑体-GB13000"/>
        <charset val="134"/>
      </rPr>
      <t>备注</t>
    </r>
  </si>
  <si>
    <t>林鑫</t>
  </si>
  <si>
    <t>0101-九级管理岗</t>
  </si>
  <si>
    <t>202306100122</t>
  </si>
  <si>
    <t>吴京芷</t>
  </si>
  <si>
    <t>202306100619</t>
  </si>
  <si>
    <t>林萍萍</t>
  </si>
  <si>
    <t>202306101212</t>
  </si>
  <si>
    <t>马晓静</t>
  </si>
  <si>
    <t>202306101101</t>
  </si>
  <si>
    <t>陈晓燕</t>
  </si>
  <si>
    <t>202306100705</t>
  </si>
  <si>
    <t>吉姝锡</t>
  </si>
  <si>
    <t>202306101420</t>
  </si>
  <si>
    <t>蒋雯秀</t>
  </si>
  <si>
    <t>202306100402</t>
  </si>
  <si>
    <t>冯凯</t>
  </si>
  <si>
    <t>202306100807</t>
  </si>
  <si>
    <t>李欣怡</t>
  </si>
  <si>
    <t>202306100219</t>
  </si>
  <si>
    <t>王乔</t>
  </si>
  <si>
    <t>202306100622</t>
  </si>
  <si>
    <t>符英芳</t>
  </si>
  <si>
    <t>202306101322</t>
  </si>
  <si>
    <t>面试缺考</t>
  </si>
  <si>
    <t>唐尧</t>
  </si>
  <si>
    <t>202306100425</t>
  </si>
</sst>
</file>

<file path=xl/styles.xml><?xml version="1.0" encoding="utf-8"?>
<styleSheet xmlns="http://schemas.openxmlformats.org/spreadsheetml/2006/main">
  <numFmts count="6">
    <numFmt numFmtId="176" formatCode="0.00_);[Red]\(0.00\)"/>
    <numFmt numFmtId="177" formatCode="0.00;[Red]0.00"/>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1"/>
      <color theme="1"/>
      <name val="等线"/>
      <charset val="134"/>
      <scheme val="minor"/>
    </font>
    <font>
      <sz val="11"/>
      <color theme="1"/>
      <name val="CESI黑体-GB13000"/>
      <charset val="134"/>
    </font>
    <font>
      <sz val="14"/>
      <color theme="1"/>
      <name val="等线"/>
      <charset val="134"/>
      <scheme val="minor"/>
    </font>
    <font>
      <sz val="12"/>
      <name val="宋体"/>
      <charset val="134"/>
    </font>
    <font>
      <sz val="18"/>
      <color theme="1"/>
      <name val="方正小标宋_GBK"/>
      <charset val="134"/>
    </font>
    <font>
      <sz val="16"/>
      <color theme="1"/>
      <name val="CESI黑体-GB13000"/>
      <charset val="134"/>
    </font>
    <font>
      <sz val="14"/>
      <color theme="1"/>
      <name val="宋体"/>
      <charset val="134"/>
    </font>
    <font>
      <sz val="14"/>
      <name val="宋体"/>
      <charset val="134"/>
    </font>
    <font>
      <sz val="16"/>
      <color theme="1"/>
      <name val="Times New Roman"/>
      <charset val="134"/>
    </font>
    <font>
      <sz val="14"/>
      <name val="Times New Roman"/>
      <charset val="134"/>
    </font>
    <font>
      <sz val="14"/>
      <name val="CESI黑体-GB13000"/>
      <charset val="134"/>
    </font>
    <font>
      <sz val="11"/>
      <color theme="1"/>
      <name val="等线"/>
      <charset val="0"/>
      <scheme val="minor"/>
    </font>
    <font>
      <sz val="11"/>
      <color theme="0"/>
      <name val="等线"/>
      <charset val="0"/>
      <scheme val="minor"/>
    </font>
    <font>
      <sz val="11"/>
      <color rgb="FF9C0006"/>
      <name val="等线"/>
      <charset val="0"/>
      <scheme val="minor"/>
    </font>
    <font>
      <sz val="11"/>
      <color rgb="FF9C6500"/>
      <name val="等线"/>
      <charset val="0"/>
      <scheme val="minor"/>
    </font>
    <font>
      <b/>
      <sz val="11"/>
      <color theme="1"/>
      <name val="等线"/>
      <charset val="0"/>
      <scheme val="minor"/>
    </font>
    <font>
      <b/>
      <sz val="15"/>
      <color theme="3"/>
      <name val="等线"/>
      <charset val="134"/>
      <scheme val="minor"/>
    </font>
    <font>
      <u/>
      <sz val="11"/>
      <color rgb="FF0000FF"/>
      <name val="等线"/>
      <charset val="0"/>
      <scheme val="minor"/>
    </font>
    <font>
      <sz val="11"/>
      <color rgb="FFFF0000"/>
      <name val="等线"/>
      <charset val="0"/>
      <scheme val="minor"/>
    </font>
    <font>
      <u/>
      <sz val="11"/>
      <color rgb="FF800080"/>
      <name val="等线"/>
      <charset val="0"/>
      <scheme val="minor"/>
    </font>
    <font>
      <b/>
      <sz val="13"/>
      <color theme="3"/>
      <name val="等线"/>
      <charset val="134"/>
      <scheme val="minor"/>
    </font>
    <font>
      <b/>
      <sz val="11"/>
      <color theme="3"/>
      <name val="等线"/>
      <charset val="134"/>
      <scheme val="minor"/>
    </font>
    <font>
      <sz val="11"/>
      <color rgb="FFFA7D00"/>
      <name val="等线"/>
      <charset val="0"/>
      <scheme val="minor"/>
    </font>
    <font>
      <b/>
      <sz val="11"/>
      <color rgb="FF3F3F3F"/>
      <name val="等线"/>
      <charset val="0"/>
      <scheme val="minor"/>
    </font>
    <font>
      <b/>
      <sz val="18"/>
      <color theme="3"/>
      <name val="等线"/>
      <charset val="134"/>
      <scheme val="minor"/>
    </font>
    <font>
      <b/>
      <sz val="11"/>
      <color rgb="FFFFFFFF"/>
      <name val="等线"/>
      <charset val="0"/>
      <scheme val="minor"/>
    </font>
    <font>
      <sz val="11"/>
      <color rgb="FF006100"/>
      <name val="等线"/>
      <charset val="0"/>
      <scheme val="minor"/>
    </font>
    <font>
      <i/>
      <sz val="11"/>
      <color rgb="FF7F7F7F"/>
      <name val="等线"/>
      <charset val="0"/>
      <scheme val="minor"/>
    </font>
    <font>
      <b/>
      <sz val="11"/>
      <color rgb="FFFA7D00"/>
      <name val="等线"/>
      <charset val="0"/>
      <scheme val="minor"/>
    </font>
    <font>
      <sz val="11"/>
      <color rgb="FF3F3F76"/>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12" fillId="10"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5" fillId="28" borderId="7" applyNumberFormat="false" applyAlignment="false" applyProtection="false">
      <alignment vertical="center"/>
    </xf>
    <xf numFmtId="0" fontId="16" fillId="0" borderId="3" applyNumberFormat="false" applyFill="false" applyAlignment="false" applyProtection="false">
      <alignment vertical="center"/>
    </xf>
    <xf numFmtId="0" fontId="29" fillId="31" borderId="9" applyNumberFormat="false" applyAlignment="false" applyProtection="false">
      <alignment vertical="center"/>
    </xf>
    <xf numFmtId="0" fontId="17" fillId="0" borderId="0" applyNumberFormat="false" applyFill="false" applyBorder="false" applyAlignment="false" applyProtection="false">
      <alignment vertical="center"/>
    </xf>
    <xf numFmtId="0" fontId="23" fillId="27" borderId="6" applyNumberFormat="false" applyAlignment="false" applyProtection="false">
      <alignment vertical="center"/>
    </xf>
    <xf numFmtId="0" fontId="11" fillId="22"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8" fillId="27" borderId="9" applyNumberFormat="false" applyAlignment="false" applyProtection="false">
      <alignment vertical="center"/>
    </xf>
    <xf numFmtId="0" fontId="12"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32" borderId="0" applyNumberFormat="false" applyBorder="false" applyAlignment="false" applyProtection="false">
      <alignment vertical="center"/>
    </xf>
    <xf numFmtId="0" fontId="0" fillId="17" borderId="4" applyNumberFormat="false" applyFont="false" applyAlignment="false" applyProtection="false">
      <alignment vertical="center"/>
    </xf>
    <xf numFmtId="0" fontId="26"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2" fillId="0" borderId="5" applyNumberFormat="false" applyFill="false" applyAlignment="false" applyProtection="false">
      <alignment vertical="center"/>
    </xf>
    <xf numFmtId="0" fontId="11" fillId="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5" fillId="0" borderId="2" applyNumberFormat="false" applyFill="false" applyAlignment="false" applyProtection="false">
      <alignment vertical="center"/>
    </xf>
    <xf numFmtId="0" fontId="12" fillId="23"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4" fillId="6"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15">
    <xf numFmtId="0" fontId="0" fillId="0" borderId="0" xfId="0"/>
    <xf numFmtId="0" fontId="1" fillId="0" borderId="0" xfId="0" applyFont="true"/>
    <xf numFmtId="0" fontId="2" fillId="0" borderId="0" xfId="0" applyFont="true"/>
    <xf numFmtId="177" fontId="0" fillId="0" borderId="0" xfId="0" applyNumberFormat="true"/>
    <xf numFmtId="176" fontId="3" fillId="0" borderId="0" xfId="0" applyNumberFormat="true" applyFont="true" applyFill="true" applyBorder="true" applyAlignment="true">
      <alignment horizontal="center" vertical="center"/>
    </xf>
    <xf numFmtId="176" fontId="3" fillId="0" borderId="0" xfId="0" applyNumberFormat="true" applyFont="true" applyFill="true" applyAlignment="true">
      <alignment horizontal="center" vertical="center"/>
    </xf>
    <xf numFmtId="0" fontId="4" fillId="0" borderId="0" xfId="0" applyFont="true" applyBorder="true" applyAlignment="true">
      <alignment horizontal="center" vertical="center" wrapText="true"/>
    </xf>
    <xf numFmtId="0" fontId="5" fillId="0" borderId="1" xfId="0" applyFont="true" applyBorder="true" applyAlignment="true">
      <alignment horizontal="center" vertical="center"/>
    </xf>
    <xf numFmtId="0" fontId="6" fillId="0" borderId="1" xfId="0" applyFont="true" applyBorder="true" applyAlignment="true">
      <alignment horizontal="center" vertical="center"/>
    </xf>
    <xf numFmtId="176" fontId="7" fillId="0" borderId="0" xfId="0" applyNumberFormat="true" applyFont="true" applyFill="true" applyBorder="true" applyAlignment="true">
      <alignment horizontal="center" vertical="center" wrapText="true"/>
    </xf>
    <xf numFmtId="177" fontId="8" fillId="0" borderId="1" xfId="0" applyNumberFormat="true" applyFont="true" applyBorder="true" applyAlignment="true">
      <alignment horizontal="center" vertical="center"/>
    </xf>
    <xf numFmtId="176" fontId="9" fillId="0" borderId="1" xfId="0" applyNumberFormat="true" applyFont="true" applyFill="true" applyBorder="true" applyAlignment="true">
      <alignment horizontal="center" vertical="center" wrapText="true"/>
    </xf>
    <xf numFmtId="177" fontId="6" fillId="0" borderId="1" xfId="0" applyNumberFormat="true" applyFont="true" applyBorder="true" applyAlignment="true">
      <alignment horizontal="center" vertical="center"/>
    </xf>
    <xf numFmtId="176" fontId="10"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4"/>
  <sheetViews>
    <sheetView tabSelected="1" workbookViewId="0">
      <selection activeCell="C13" sqref="C13"/>
    </sheetView>
  </sheetViews>
  <sheetFormatPr defaultColWidth="9" defaultRowHeight="17.25"/>
  <cols>
    <col min="1" max="1" width="8.5" customWidth="true"/>
    <col min="2" max="2" width="13.1333333333333" customWidth="true"/>
    <col min="3" max="3" width="25.4416666666667" customWidth="true"/>
    <col min="4" max="4" width="21.25" customWidth="true"/>
    <col min="5" max="5" width="15.5" style="3" customWidth="true"/>
    <col min="6" max="6" width="20.475" style="4" customWidth="true"/>
    <col min="7" max="7" width="15" style="4" customWidth="true"/>
    <col min="8" max="8" width="21.1083333333333" style="4" customWidth="true"/>
    <col min="9" max="9" width="21.1083333333333" style="5" customWidth="true"/>
    <col min="10" max="10" width="19.6333333333333" customWidth="true"/>
  </cols>
  <sheetData>
    <row r="1" ht="55" customHeight="true" spans="1:10">
      <c r="A1" s="6" t="s">
        <v>0</v>
      </c>
      <c r="B1" s="6"/>
      <c r="C1" s="6"/>
      <c r="D1" s="6"/>
      <c r="E1" s="6"/>
      <c r="F1" s="9"/>
      <c r="G1" s="9" t="s">
        <v>1</v>
      </c>
      <c r="H1" s="9" t="s">
        <v>2</v>
      </c>
      <c r="I1" s="9"/>
      <c r="J1" s="6"/>
    </row>
    <row r="2" s="1" customFormat="true" ht="27" customHeight="true" spans="1:10">
      <c r="A2" s="7" t="s">
        <v>3</v>
      </c>
      <c r="B2" s="7" t="s">
        <v>4</v>
      </c>
      <c r="C2" s="7" t="s">
        <v>5</v>
      </c>
      <c r="D2" s="7" t="s">
        <v>6</v>
      </c>
      <c r="E2" s="10" t="s">
        <v>7</v>
      </c>
      <c r="F2" s="11" t="s">
        <v>8</v>
      </c>
      <c r="G2" s="11" t="s">
        <v>9</v>
      </c>
      <c r="H2" s="11" t="s">
        <v>10</v>
      </c>
      <c r="I2" s="13" t="s">
        <v>11</v>
      </c>
      <c r="J2" s="14" t="s">
        <v>12</v>
      </c>
    </row>
    <row r="3" s="2" customFormat="true" ht="33" customHeight="true" spans="1:10">
      <c r="A3" s="8">
        <v>1</v>
      </c>
      <c r="B3" s="8" t="s">
        <v>13</v>
      </c>
      <c r="C3" s="8" t="s">
        <v>14</v>
      </c>
      <c r="D3" s="8" t="s">
        <v>15</v>
      </c>
      <c r="E3" s="12">
        <v>80.1</v>
      </c>
      <c r="F3" s="12">
        <f t="shared" ref="F3:F14" si="0">E3*50%</f>
        <v>40.05</v>
      </c>
      <c r="G3" s="12">
        <v>81.33</v>
      </c>
      <c r="H3" s="12">
        <v>40.67</v>
      </c>
      <c r="I3" s="12">
        <f t="shared" ref="I3:I14" si="1">F3+H3</f>
        <v>80.72</v>
      </c>
      <c r="J3" s="8"/>
    </row>
    <row r="4" s="2" customFormat="true" ht="33" customHeight="true" spans="1:10">
      <c r="A4" s="8">
        <v>2</v>
      </c>
      <c r="B4" s="8" t="s">
        <v>16</v>
      </c>
      <c r="C4" s="8" t="s">
        <v>14</v>
      </c>
      <c r="D4" s="8" t="s">
        <v>17</v>
      </c>
      <c r="E4" s="12">
        <v>79.5</v>
      </c>
      <c r="F4" s="12">
        <f t="shared" si="0"/>
        <v>39.75</v>
      </c>
      <c r="G4" s="12">
        <v>77.83</v>
      </c>
      <c r="H4" s="12">
        <v>38.92</v>
      </c>
      <c r="I4" s="12">
        <f t="shared" si="1"/>
        <v>78.67</v>
      </c>
      <c r="J4" s="8"/>
    </row>
    <row r="5" s="2" customFormat="true" ht="33" customHeight="true" spans="1:10">
      <c r="A5" s="8">
        <v>3</v>
      </c>
      <c r="B5" s="8" t="s">
        <v>18</v>
      </c>
      <c r="C5" s="8" t="s">
        <v>14</v>
      </c>
      <c r="D5" s="8" t="s">
        <v>19</v>
      </c>
      <c r="E5" s="12">
        <v>81.9</v>
      </c>
      <c r="F5" s="12">
        <f t="shared" si="0"/>
        <v>40.95</v>
      </c>
      <c r="G5" s="12">
        <v>73.5</v>
      </c>
      <c r="H5" s="12">
        <f t="shared" ref="H5:H10" si="2">G5*50%</f>
        <v>36.75</v>
      </c>
      <c r="I5" s="12">
        <f t="shared" si="1"/>
        <v>77.7</v>
      </c>
      <c r="J5" s="8"/>
    </row>
    <row r="6" s="2" customFormat="true" ht="33" customHeight="true" spans="1:10">
      <c r="A6" s="8">
        <v>4</v>
      </c>
      <c r="B6" s="8" t="s">
        <v>20</v>
      </c>
      <c r="C6" s="8" t="s">
        <v>14</v>
      </c>
      <c r="D6" s="8" t="s">
        <v>21</v>
      </c>
      <c r="E6" s="12">
        <v>79.9</v>
      </c>
      <c r="F6" s="12">
        <f t="shared" si="0"/>
        <v>39.95</v>
      </c>
      <c r="G6" s="12">
        <v>73.67</v>
      </c>
      <c r="H6" s="12">
        <v>36.84</v>
      </c>
      <c r="I6" s="12">
        <f t="shared" si="1"/>
        <v>76.79</v>
      </c>
      <c r="J6" s="8"/>
    </row>
    <row r="7" s="2" customFormat="true" ht="33" customHeight="true" spans="1:10">
      <c r="A7" s="8">
        <v>5</v>
      </c>
      <c r="B7" s="8" t="s">
        <v>22</v>
      </c>
      <c r="C7" s="8" t="s">
        <v>14</v>
      </c>
      <c r="D7" s="8" t="s">
        <v>23</v>
      </c>
      <c r="E7" s="12">
        <v>79.6</v>
      </c>
      <c r="F7" s="12">
        <f t="shared" si="0"/>
        <v>39.8</v>
      </c>
      <c r="G7" s="12">
        <v>73.5</v>
      </c>
      <c r="H7" s="12">
        <f t="shared" si="2"/>
        <v>36.75</v>
      </c>
      <c r="I7" s="12">
        <f t="shared" si="1"/>
        <v>76.55</v>
      </c>
      <c r="J7" s="8"/>
    </row>
    <row r="8" s="2" customFormat="true" ht="33" customHeight="true" spans="1:10">
      <c r="A8" s="8">
        <v>6</v>
      </c>
      <c r="B8" s="8" t="s">
        <v>24</v>
      </c>
      <c r="C8" s="8" t="s">
        <v>14</v>
      </c>
      <c r="D8" s="8" t="s">
        <v>25</v>
      </c>
      <c r="E8" s="12">
        <v>81.4</v>
      </c>
      <c r="F8" s="12">
        <f t="shared" si="0"/>
        <v>40.7</v>
      </c>
      <c r="G8" s="12">
        <v>70.33</v>
      </c>
      <c r="H8" s="12">
        <v>35.17</v>
      </c>
      <c r="I8" s="12">
        <f t="shared" si="1"/>
        <v>75.87</v>
      </c>
      <c r="J8" s="8"/>
    </row>
    <row r="9" s="2" customFormat="true" ht="33" customHeight="true" spans="1:10">
      <c r="A9" s="8">
        <v>7</v>
      </c>
      <c r="B9" s="8" t="s">
        <v>26</v>
      </c>
      <c r="C9" s="8" t="s">
        <v>14</v>
      </c>
      <c r="D9" s="8" t="s">
        <v>27</v>
      </c>
      <c r="E9" s="12">
        <v>80</v>
      </c>
      <c r="F9" s="12">
        <f t="shared" si="0"/>
        <v>40</v>
      </c>
      <c r="G9" s="12">
        <v>71</v>
      </c>
      <c r="H9" s="12">
        <f t="shared" si="2"/>
        <v>35.5</v>
      </c>
      <c r="I9" s="12">
        <f t="shared" si="1"/>
        <v>75.5</v>
      </c>
      <c r="J9" s="8"/>
    </row>
    <row r="10" s="2" customFormat="true" ht="33" customHeight="true" spans="1:10">
      <c r="A10" s="8">
        <v>8</v>
      </c>
      <c r="B10" s="8" t="s">
        <v>28</v>
      </c>
      <c r="C10" s="8" t="s">
        <v>14</v>
      </c>
      <c r="D10" s="8" t="s">
        <v>29</v>
      </c>
      <c r="E10" s="12">
        <v>79.5</v>
      </c>
      <c r="F10" s="12">
        <f t="shared" si="0"/>
        <v>39.75</v>
      </c>
      <c r="G10" s="12">
        <v>70.5</v>
      </c>
      <c r="H10" s="12">
        <f t="shared" si="2"/>
        <v>35.25</v>
      </c>
      <c r="I10" s="12">
        <f t="shared" si="1"/>
        <v>75</v>
      </c>
      <c r="J10" s="8"/>
    </row>
    <row r="11" s="2" customFormat="true" ht="33" customHeight="true" spans="1:10">
      <c r="A11" s="8">
        <v>9</v>
      </c>
      <c r="B11" s="8" t="s">
        <v>30</v>
      </c>
      <c r="C11" s="8" t="s">
        <v>14</v>
      </c>
      <c r="D11" s="8" t="s">
        <v>31</v>
      </c>
      <c r="E11" s="12">
        <v>80</v>
      </c>
      <c r="F11" s="12">
        <f t="shared" si="0"/>
        <v>40</v>
      </c>
      <c r="G11" s="12">
        <v>68.83</v>
      </c>
      <c r="H11" s="12">
        <v>34.42</v>
      </c>
      <c r="I11" s="12">
        <f t="shared" si="1"/>
        <v>74.42</v>
      </c>
      <c r="J11" s="8"/>
    </row>
    <row r="12" s="2" customFormat="true" ht="33" customHeight="true" spans="1:10">
      <c r="A12" s="8">
        <v>10</v>
      </c>
      <c r="B12" s="8" t="s">
        <v>32</v>
      </c>
      <c r="C12" s="8" t="s">
        <v>14</v>
      </c>
      <c r="D12" s="8" t="s">
        <v>33</v>
      </c>
      <c r="E12" s="12">
        <v>79.5</v>
      </c>
      <c r="F12" s="12">
        <f t="shared" si="0"/>
        <v>39.75</v>
      </c>
      <c r="G12" s="12">
        <v>14</v>
      </c>
      <c r="H12" s="12">
        <f t="shared" ref="H12:H14" si="3">G12*50%</f>
        <v>7</v>
      </c>
      <c r="I12" s="12">
        <f t="shared" si="1"/>
        <v>46.75</v>
      </c>
      <c r="J12" s="8"/>
    </row>
    <row r="13" s="2" customFormat="true" ht="33" customHeight="true" spans="1:10">
      <c r="A13" s="8">
        <v>11</v>
      </c>
      <c r="B13" s="8" t="s">
        <v>34</v>
      </c>
      <c r="C13" s="8" t="s">
        <v>14</v>
      </c>
      <c r="D13" s="8" t="s">
        <v>35</v>
      </c>
      <c r="E13" s="12">
        <v>83.5</v>
      </c>
      <c r="F13" s="12">
        <f t="shared" si="0"/>
        <v>41.75</v>
      </c>
      <c r="G13" s="12"/>
      <c r="H13" s="12">
        <f t="shared" si="3"/>
        <v>0</v>
      </c>
      <c r="I13" s="12">
        <f t="shared" si="1"/>
        <v>41.75</v>
      </c>
      <c r="J13" s="8" t="s">
        <v>36</v>
      </c>
    </row>
    <row r="14" s="2" customFormat="true" ht="33" customHeight="true" spans="1:10">
      <c r="A14" s="8">
        <v>12</v>
      </c>
      <c r="B14" s="8" t="s">
        <v>37</v>
      </c>
      <c r="C14" s="8" t="s">
        <v>14</v>
      </c>
      <c r="D14" s="8" t="s">
        <v>38</v>
      </c>
      <c r="E14" s="12">
        <v>80.1</v>
      </c>
      <c r="F14" s="12">
        <f t="shared" si="0"/>
        <v>40.05</v>
      </c>
      <c r="G14" s="12"/>
      <c r="H14" s="12">
        <f t="shared" si="3"/>
        <v>0</v>
      </c>
      <c r="I14" s="12">
        <f t="shared" si="1"/>
        <v>40.05</v>
      </c>
      <c r="J14" s="8" t="s">
        <v>36</v>
      </c>
    </row>
  </sheetData>
  <sheetProtection selectLockedCells="1" selectUnlockedCells="1"/>
  <mergeCells count="1">
    <mergeCell ref="A1:J1"/>
  </mergeCells>
  <printOptions horizontalCentered="true"/>
  <pageMargins left="0.0784722222222222" right="0.0784722222222222" top="0.393055555555556" bottom="0.314583333333333" header="0.314583333333333" footer="0.0784722222222222"/>
  <pageSetup paperSize="9" scale="7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综合总成绩汇总表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huawel</cp:lastModifiedBy>
  <dcterms:created xsi:type="dcterms:W3CDTF">2015-06-10T02:19:00Z</dcterms:created>
  <dcterms:modified xsi:type="dcterms:W3CDTF">2023-07-04T17:25:50Z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86E0B4CEB7324E8A87D022926F5213A5_13</vt:lpwstr>
  </property>
  <property fmtid="{D5CDD505-2E9C-101B-9397-08002B2CF9AE}" pid="3" name="KSOProductBuildVer">
    <vt:lpwstr>2052-11.8.2.10386</vt:lpwstr>
  </property>
</Properties>
</file>