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综合总成绩汇总表" sheetId="1" r:id="rId1"/>
  </sheets>
  <definedNames>
    <definedName name="_xlnm.Print_Titles" localSheetId="0">'综合总成绩汇总表'!$1:$2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<sst xmlns="http://schemas.openxmlformats.org/spreadsheetml/2006/main" count="32" uniqueCount="32">
  <si>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中共三亚市委组织部
2023年上半年面向全市公开选调公务员综合总成绩汇总表</t>
  </si>
  <si>
    <r>
      <rPr>
        <sz val="14"/>
        <rFont val="黑体"/>
        <family val="0"/>
      </rPr>
      <t>考生序号</t>
    </r>
  </si>
  <si>
    <r>
      <rPr>
        <sz val="14"/>
        <rFont val="黑体"/>
        <family val="0"/>
      </rPr>
      <t>准考证号码</t>
    </r>
  </si>
  <si>
    <r>
      <rPr>
        <sz val="14"/>
        <rFont val="黑体"/>
        <family val="0"/>
      </rPr>
      <t>考生姓名</t>
    </r>
  </si>
  <si>
    <r>
      <rPr>
        <sz val="14"/>
        <rFont val="黑体"/>
        <family val="0"/>
      </rPr>
      <t>笔试成绩</t>
    </r>
  </si>
  <si>
    <r>
      <rPr>
        <sz val="14"/>
        <rFont val="黑体"/>
        <family val="0"/>
      </rPr>
      <t>笔试成绩</t>
    </r>
    <r>
      <rPr>
        <sz val="14"/>
        <rFont val="Times New Roman"/>
        <family val="3"/>
      </rPr>
      <t>*40%</t>
    </r>
  </si>
  <si>
    <r>
      <rPr>
        <sz val="14"/>
        <rFont val="黑体"/>
        <family val="0"/>
      </rPr>
      <t>面试成绩</t>
    </r>
  </si>
  <si>
    <r>
      <rPr>
        <sz val="14"/>
        <rFont val="黑体"/>
        <family val="0"/>
      </rPr>
      <t>面试成绩</t>
    </r>
    <r>
      <rPr>
        <sz val="14"/>
        <rFont val="Times New Roman"/>
        <family val="3"/>
      </rPr>
      <t>*40%</t>
    </r>
  </si>
  <si>
    <t>实地调研测试成绩</t>
  </si>
  <si>
    <r>
      <t>实地调研测试成绩</t>
    </r>
    <r>
      <rPr>
        <sz val="14"/>
        <rFont val="Times New Roman"/>
        <family val="3"/>
      </rPr>
      <t>*20%</t>
    </r>
  </si>
  <si>
    <t>综合总成绩</t>
  </si>
  <si>
    <r>
      <rPr>
        <sz val="14"/>
        <rFont val="黑体"/>
        <family val="0"/>
      </rPr>
      <t>备注</t>
    </r>
  </si>
  <si>
    <t>202306101602</t>
  </si>
  <si>
    <t>温娉婷</t>
  </si>
  <si>
    <t>202306101612</t>
  </si>
  <si>
    <t>谢诚</t>
  </si>
  <si>
    <t>202306101603</t>
  </si>
  <si>
    <t>郁军永</t>
  </si>
  <si>
    <t>202306101616</t>
  </si>
  <si>
    <t>周全</t>
  </si>
  <si>
    <t>202306101615</t>
  </si>
  <si>
    <t>赵铭铭</t>
  </si>
  <si>
    <t>202306101614</t>
  </si>
  <si>
    <t>林梅雄</t>
  </si>
  <si>
    <t>202306101605</t>
  </si>
  <si>
    <t>盛帅</t>
  </si>
  <si>
    <t>202306101608</t>
  </si>
  <si>
    <t>马天骄</t>
  </si>
  <si>
    <t>202306101604</t>
  </si>
  <si>
    <t>杨薇</t>
  </si>
  <si>
    <t>202306101611</t>
  </si>
  <si>
    <t>付晶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</si>
</sst>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4"/>
      <name val="Times New Roman"/>
      <family val="3"/>
    </font>
    <font>
      <sz val="16"/>
      <name val="Times New Roman"/>
      <family val="3"/>
    </font>
    <font>
      <sz val="16"/>
      <color indexed="8"/>
      <name val="宋体"/>
      <family val="0"/>
    </font>
    <font>
      <sz val="14"/>
      <name val="黑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zoomScaleSheetLayoutView="100" workbookViewId="0" topLeftCell="A1">
      <selection activeCell="I3" sqref="I3"/>
    </sheetView>
  </sheetViews>
  <sheetFormatPr defaultColWidth="9.00390625" defaultRowHeight="36" customHeight="1"/>
  <cols>
    <col min="1" max="1" width="11.125" style="0" customWidth="1"/>
    <col min="2" max="2" width="20.125" style="0" customWidth="1"/>
    <col min="3" max="3" width="15.875" style="2" customWidth="1"/>
    <col min="4" max="4" width="17.00390625" style="3" customWidth="1"/>
    <col min="5" max="5" width="18.375" style="3" customWidth="1"/>
    <col min="6" max="6" width="13.50390625" style="4" customWidth="1"/>
    <col min="7" max="7" width="19.00390625" style="4" customWidth="1"/>
    <col min="8" max="8" width="20.625" style="4" customWidth="1"/>
    <col min="9" max="9" width="26.50390625" style="4" customWidth="1"/>
    <col min="10" max="10" width="14.00390625" style="4" customWidth="1"/>
    <col min="11" max="11" width="11.375" style="0" customWidth="1"/>
  </cols>
  <sheetData>
    <row r="1" spans="1:11" ht="57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5"/>
    </row>
    <row r="2" spans="1:11" s="1" customFormat="1" ht="36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2" t="s">
        <v>8</v>
      </c>
      <c r="I2" s="12" t="s">
        <v>9</v>
      </c>
      <c r="J2" s="12" t="s">
        <v>10</v>
      </c>
      <c r="K2" s="8" t="s">
        <v>11</v>
      </c>
    </row>
    <row r="3" spans="1:11" ht="36" customHeight="1">
      <c r="A3" s="9">
        <v>1</v>
      </c>
      <c r="B3" s="10" t="s">
        <v>12</v>
      </c>
      <c r="C3" s="10" t="s">
        <v>13</v>
      </c>
      <c r="D3" s="11">
        <v>82.9</v>
      </c>
      <c r="E3" s="11">
        <f aca="true" t="shared" si="0" ref="E3:E12">D3*40%</f>
        <v>33.160000000000004</v>
      </c>
      <c r="F3" s="13">
        <v>81.33</v>
      </c>
      <c r="G3" s="14">
        <v>32.53</v>
      </c>
      <c r="H3" s="13">
        <v>84</v>
      </c>
      <c r="I3" s="14">
        <v>16.8</v>
      </c>
      <c r="J3" s="14">
        <f aca="true" t="shared" si="1" ref="J3:J12">G3+I3+E3</f>
        <v>82.49000000000001</v>
      </c>
      <c r="K3" s="16"/>
    </row>
    <row r="4" spans="1:11" ht="36" customHeight="1">
      <c r="A4" s="9">
        <v>2</v>
      </c>
      <c r="B4" s="10" t="s">
        <v>14</v>
      </c>
      <c r="C4" s="10" t="s">
        <v>15</v>
      </c>
      <c r="D4" s="11">
        <v>79</v>
      </c>
      <c r="E4" s="11">
        <f t="shared" si="0"/>
        <v>31.6</v>
      </c>
      <c r="F4" s="15">
        <v>83.67</v>
      </c>
      <c r="G4" s="14">
        <v>33.47</v>
      </c>
      <c r="H4" s="13">
        <v>80.25</v>
      </c>
      <c r="I4" s="14">
        <v>16.05</v>
      </c>
      <c r="J4" s="14">
        <f t="shared" si="1"/>
        <v>81.12</v>
      </c>
      <c r="K4" s="16"/>
    </row>
    <row r="5" spans="1:11" ht="36" customHeight="1">
      <c r="A5" s="9">
        <v>3</v>
      </c>
      <c r="B5" s="10" t="s">
        <v>16</v>
      </c>
      <c r="C5" s="10" t="s">
        <v>17</v>
      </c>
      <c r="D5" s="11">
        <v>79.9</v>
      </c>
      <c r="E5" s="11">
        <f t="shared" si="0"/>
        <v>31.960000000000004</v>
      </c>
      <c r="F5" s="13">
        <v>78.67</v>
      </c>
      <c r="G5" s="14">
        <v>31.47</v>
      </c>
      <c r="H5" s="13">
        <v>82</v>
      </c>
      <c r="I5" s="14">
        <v>16.4</v>
      </c>
      <c r="J5" s="14">
        <f t="shared" si="1"/>
        <v>79.83</v>
      </c>
      <c r="K5" s="16"/>
    </row>
    <row r="6" spans="1:11" ht="36" customHeight="1">
      <c r="A6" s="9">
        <v>4</v>
      </c>
      <c r="B6" s="10" t="s">
        <v>18</v>
      </c>
      <c r="C6" s="10" t="s">
        <v>19</v>
      </c>
      <c r="D6" s="11">
        <v>80.8</v>
      </c>
      <c r="E6" s="11">
        <f t="shared" si="0"/>
        <v>32.32</v>
      </c>
      <c r="F6" s="13">
        <v>72.67</v>
      </c>
      <c r="G6" s="14">
        <v>29.07</v>
      </c>
      <c r="H6" s="13">
        <v>79.5</v>
      </c>
      <c r="I6" s="14">
        <v>15.9</v>
      </c>
      <c r="J6" s="14">
        <f t="shared" si="1"/>
        <v>77.28999999999999</v>
      </c>
      <c r="K6" s="16"/>
    </row>
    <row r="7" spans="1:11" ht="36" customHeight="1">
      <c r="A7" s="9">
        <v>5</v>
      </c>
      <c r="B7" s="10" t="s">
        <v>20</v>
      </c>
      <c r="C7" s="10" t="s">
        <v>21</v>
      </c>
      <c r="D7" s="11">
        <v>79.8</v>
      </c>
      <c r="E7" s="11">
        <f t="shared" si="0"/>
        <v>31.92</v>
      </c>
      <c r="F7" s="13">
        <v>81.33</v>
      </c>
      <c r="G7" s="14">
        <v>32.53</v>
      </c>
      <c r="H7" s="13">
        <v>64</v>
      </c>
      <c r="I7" s="14">
        <v>12.8</v>
      </c>
      <c r="J7" s="14">
        <f t="shared" si="1"/>
        <v>77.25</v>
      </c>
      <c r="K7" s="16"/>
    </row>
    <row r="8" spans="1:11" ht="36" customHeight="1">
      <c r="A8" s="9">
        <v>6</v>
      </c>
      <c r="B8" s="10" t="s">
        <v>22</v>
      </c>
      <c r="C8" s="10" t="s">
        <v>23</v>
      </c>
      <c r="D8" s="11">
        <v>79.2</v>
      </c>
      <c r="E8" s="11">
        <f t="shared" si="0"/>
        <v>31.680000000000003</v>
      </c>
      <c r="F8" s="15">
        <v>73.67</v>
      </c>
      <c r="G8" s="14">
        <v>29.47</v>
      </c>
      <c r="H8" s="13">
        <v>79.5</v>
      </c>
      <c r="I8" s="14">
        <v>15.9</v>
      </c>
      <c r="J8" s="14">
        <f t="shared" si="1"/>
        <v>77.05</v>
      </c>
      <c r="K8" s="16"/>
    </row>
    <row r="9" spans="1:11" ht="36" customHeight="1">
      <c r="A9" s="9">
        <v>7</v>
      </c>
      <c r="B9" s="10" t="s">
        <v>24</v>
      </c>
      <c r="C9" s="10" t="s">
        <v>25</v>
      </c>
      <c r="D9" s="11">
        <v>78</v>
      </c>
      <c r="E9" s="11">
        <f t="shared" si="0"/>
        <v>31.200000000000003</v>
      </c>
      <c r="F9" s="15">
        <v>78.67</v>
      </c>
      <c r="G9" s="14">
        <v>31.47</v>
      </c>
      <c r="H9" s="13">
        <v>67.5</v>
      </c>
      <c r="I9" s="14">
        <v>13.5</v>
      </c>
      <c r="J9" s="14">
        <f t="shared" si="1"/>
        <v>76.17</v>
      </c>
      <c r="K9" s="16"/>
    </row>
    <row r="10" spans="1:11" ht="36" customHeight="1">
      <c r="A10" s="9">
        <v>8</v>
      </c>
      <c r="B10" s="10" t="s">
        <v>26</v>
      </c>
      <c r="C10" s="10" t="s">
        <v>27</v>
      </c>
      <c r="D10" s="11">
        <v>76.9</v>
      </c>
      <c r="E10" s="11">
        <f t="shared" si="0"/>
        <v>30.760000000000005</v>
      </c>
      <c r="F10" s="15">
        <v>73.67</v>
      </c>
      <c r="G10" s="14">
        <v>29.47</v>
      </c>
      <c r="H10" s="13">
        <v>78.75</v>
      </c>
      <c r="I10" s="14">
        <v>15.75</v>
      </c>
      <c r="J10" s="14">
        <f t="shared" si="1"/>
        <v>75.98</v>
      </c>
      <c r="K10" s="16"/>
    </row>
    <row r="11" spans="1:11" ht="36" customHeight="1">
      <c r="A11" s="9">
        <v>9</v>
      </c>
      <c r="B11" s="10" t="s">
        <v>28</v>
      </c>
      <c r="C11" s="10" t="s">
        <v>29</v>
      </c>
      <c r="D11" s="11">
        <v>77.2</v>
      </c>
      <c r="E11" s="11">
        <f t="shared" si="0"/>
        <v>30.880000000000003</v>
      </c>
      <c r="F11" s="15">
        <v>75</v>
      </c>
      <c r="G11" s="14">
        <f>F11*40%</f>
        <v>30</v>
      </c>
      <c r="H11" s="13">
        <v>68.5</v>
      </c>
      <c r="I11" s="14">
        <v>13.7</v>
      </c>
      <c r="J11" s="14">
        <f t="shared" si="1"/>
        <v>74.58000000000001</v>
      </c>
      <c r="K11" s="16"/>
    </row>
    <row r="12" spans="1:11" ht="36" customHeight="1">
      <c r="A12" s="9">
        <v>10</v>
      </c>
      <c r="B12" s="10" t="s">
        <v>30</v>
      </c>
      <c r="C12" s="10" t="s">
        <v>31</v>
      </c>
      <c r="D12" s="11">
        <v>78.9</v>
      </c>
      <c r="E12" s="11">
        <f t="shared" si="0"/>
        <v>31.560000000000002</v>
      </c>
      <c r="F12" s="15">
        <v>70.33</v>
      </c>
      <c r="G12" s="14">
        <v>28.13</v>
      </c>
      <c r="H12" s="13">
        <v>56.25</v>
      </c>
      <c r="I12" s="14">
        <v>11.25</v>
      </c>
      <c r="J12" s="14">
        <f t="shared" si="1"/>
        <v>70.94</v>
      </c>
      <c r="K12" s="16"/>
    </row>
  </sheetData>
  <sheetProtection/>
  <mergeCells count="1">
    <mergeCell ref="A1:K1"/>
  </mergeCells>
  <printOptions horizontalCentered="1"/>
  <pageMargins left="0.39305555555555555" right="0.39305555555555555" top="0.4722222222222222" bottom="0.4722222222222222" header="0.39305555555555555" footer="0.3145833333333333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huawel</cp:lastModifiedBy>
  <cp:lastPrinted>2020-03-21T12:15:27Z</cp:lastPrinted>
  <dcterms:created xsi:type="dcterms:W3CDTF">2018-01-05T14:24:12Z</dcterms:created>
  <dcterms:modified xsi:type="dcterms:W3CDTF">2023-07-04T17:45:40Z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ubyTemplate">
    <vt:lpwstr>20</vt:lpwstr>
  </property>
  <property fmtid="{D5CDD505-2E9C-101B-9397-08002B2CF9AE}" pid="4" name="I">
    <vt:lpwstr>25CE98BE5D124507BDD3D807103BAA54_13</vt:lpwstr>
  </property>
  <property fmtid="{D5CDD505-2E9C-101B-9397-08002B2CF9AE}" pid="5" name="퀀_generated_2.-2147483648">
    <vt:i4>2052</vt:i4>
  </property>
</Properties>
</file>